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合肥市包河区BH202437号地块项目二标段施工总承包" sheetId="1" r:id="rId1"/>
  </sheets>
  <definedNames>
    <definedName name="_xlnm.Print_Titles" localSheetId="0">合肥市包河区BH202437号地块项目二标段施工总承包!$1:$2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<sst xmlns="http://schemas.openxmlformats.org/spreadsheetml/2006/main" count="81" uniqueCount="45">
  <si>
    <t>人防门采购清单</t>
  </si>
  <si>
    <t/>
  </si>
  <si>
    <t>序号</t>
  </si>
  <si>
    <t>项目名称</t>
  </si>
  <si>
    <t>项目特征描述</t>
  </si>
  <si>
    <t>计量
单位</t>
  </si>
  <si>
    <t>工程量</t>
  </si>
  <si>
    <t>全费用综合单价（元）（含税）</t>
  </si>
  <si>
    <t>全费用综合合价（元）（含税）</t>
  </si>
  <si>
    <t>1</t>
  </si>
  <si>
    <t>人防门</t>
  </si>
  <si>
    <t>1、类型：钢结构活门槛单扇防密门
2、门代号：GHFM1222(5)及GHFM1222(5)左
3、洞口尺寸：1200*2200
4、含人防门预埋件、门框等相关预埋工作
5、做法详见人防工程防护设备图集RFJ01-2008
6、全费用综合单价包含运输费、制作安装费、收边收口、防爆地漏材料供应及人防吊钩材料供应、相关验收费等费用。
7、其它：未尽事宜具体详见设计、图集、设计补充说明、招标文件、政府相关文件、规范等其他资料,满足验收要求</t>
  </si>
  <si>
    <t>樘</t>
  </si>
  <si>
    <t>2</t>
  </si>
  <si>
    <t>1、类型：钢结构活门槛单扇防密门
2、门代号：GHFM1525(6)左
3、洞口尺寸：1500*2500
4、含人防门预埋件、门框等相关预埋工作
5、做法详见人防工程防护设备图集RFJ01-2008
6、全费用综合单价包含运输费、制作安装费、收边收口、防爆地漏材料供应及人防吊钩材料供应、相关验收费等费用。
7、其它：未尽事宜具体详见设计、图集、设计补充说明、招标文件、政府相关文件、规范等其他资料,满足验收要求</t>
  </si>
  <si>
    <t>3</t>
  </si>
  <si>
    <t>1、类型：钢结构活门槛单扇密闭门
2、门代号：GHM1221及GHM1221左
3、洞口尺寸：1200*2100
4、含人防门预埋件、门框等相关预埋工作
5、做法详见人防工程防护设备图集RFJ01-2008
6、全费用综合单价包含运输费、制作安装费、收边收口、防爆地漏材料供应及人防吊钩材料供应、相关验收费等费用。
7、其它：未尽事宜具体详见设计、图集、设计补充说明、招标文件、政府相关文件、规范等其他资料,满足验收要求</t>
  </si>
  <si>
    <t>4</t>
  </si>
  <si>
    <t>1、类型：钢结构活门槛双扇防密门
2、门代号：GHSFM4025(6)
3、洞口尺寸：4000*2500
4、含人防门预埋件、门框等相关预埋工作
5、做法详见人防工程防护设备图集RFJ01-2008
6、全费用综合单价包含运输费、制作安装费、收边收口、防爆地漏材料供应及人防吊钩材料供应、相关验收费等费用。
7、其它：未尽事宜具体详见设计、图集、设计补充说明、招标文件、政府相关文件、规范等其他资料,满足验收要求</t>
  </si>
  <si>
    <t>5</t>
  </si>
  <si>
    <t>1、类型：钢结构活门槛双扇防密门
2、门代号：GHSFM5528(6)
3、洞口尺寸：5500*2800
4、含人防门预埋件、门框等相关预埋工作
5、做法详见人防工程防护设备图集RFJ01-2008
6、全费用综合单价包含运输费、制作安装费、收边收口、防爆地漏材料供应及人防吊钩材料供应、相关验收费等费用。
7、其它：未尽事宜具体详见设计、图集、设计补充说明、招标文件、政府相关文件、规范等其他资料,满足验收要求</t>
  </si>
  <si>
    <t>6</t>
  </si>
  <si>
    <t>1、类型：钢结构活门槛双向受力防密门
2、门代号：GSFMG6028(6)
3、洞口尺寸：6000*2800
4、含人防门预埋件、门框等相关预埋工作
5、做法详见人防工程防护设备图集RFJ01-2008
6、全费用综合单价包含运输费、制作安装费、收边收口、防爆地漏材料供应及人防吊钩材料供应、相关验收费等费用。
7、其它：未尽事宜具体详见设计、图集、设计补充说明、招标文件、政府相关文件、规范等其他资料,满足验收要求</t>
  </si>
  <si>
    <t>7</t>
  </si>
  <si>
    <t>1、类型：钢结构活门槛双扇防密门
2、门代号：GHSFM7030(6)
3、洞口尺寸：7000*3000
4、含人防门预埋件、门框等相关预埋工作
5、做法详见人防工程防护设备图集RFJ01-2008
6、全费用综合单价包含运输费、制作安装费、收边收口、防爆地漏材料供应及人防吊钩材料供应、相关验收费等费用。
7、其它：未尽事宜具体详见设计、图集、设计补充说明、招标文件、政府相关文件、规范等其他资料,满足验收要求</t>
  </si>
  <si>
    <t>8</t>
  </si>
  <si>
    <t>1、类型：钢筋混凝土单扇防密门
2、门代号：HFM0820(6)及HFM0820(6)左
3、洞口尺寸：800*2000
4、含人防门预埋件、门框等相关预埋工作
5、做法详见人防工程防护设备图集RFJ01-2008
6、全费用综合单价包含运输费、制作安装费、收边收口、防爆地漏材料供应及人防吊钩材料供应、相关验收费等费用。
7、其它：未尽事宜具体详见设计、图集、设计补充说明、招标文件、政府相关文件、规范等其他资料,满足验收要求</t>
  </si>
  <si>
    <t>9</t>
  </si>
  <si>
    <t>1、类型：钢筋混凝土单扇防密门
2、门代号：HFM1220(6)及HFM1220(6)左
3、洞口尺寸：1200*2000
4、含人防门预埋件、门框等相关预埋工作
5、做法详见人防工程防护设备图集RFJ01-2008
6、全费用综合单价包含运输费、制作安装费、收边收口、防爆地漏材料供应及人防吊钩材料供应、相关验收费等费用。
7、其它：未尽事宜具体详见设计、图集、设计补充说明、招标文件、政府相关文件、规范等其他资料,满足验收要求</t>
  </si>
  <si>
    <t>10</t>
  </si>
  <si>
    <t>1、类型：钢筋混凝土单扇防密门
2、门代号：HFM1520(6)左
3、洞口尺寸：1500*2000
4、含人防门预埋件、门框等相关预埋工作
5、做法详见人防工程防护设备图集RFJ01-2008
6、全费用综合单价包含运输费、制作安装费、收边收口、防爆地漏材料供应及人防吊钩材料供应、相关验收费等费用。
7、其它：未尽事宜具体详见设计、图集、设计补充说明、招标文件、政府相关文件、规范等其他资料,满足验收要求</t>
  </si>
  <si>
    <t>11</t>
  </si>
  <si>
    <t>1、类型：悬摆式防爆波活门
2、门代号：HK400(5)
3、洞口尺寸：440*2100
4、含人防门预埋件、门框等相关预埋工作
5、做法详见人防工程防护设备图集RFJ01-2008
6、全费用综合单价包含运输费、制作安装费、收边收口、防爆地漏材料供应及人防吊钩材料供应、相关验收费等费用。
7、其它：未尽事宜具体详见设计、图集、设计补充说明、招标文件、政府相关文件、规范等其他资料,满足验收要求</t>
  </si>
  <si>
    <t>12</t>
  </si>
  <si>
    <t>1、类型：悬摆式防爆波活门
2、门代号：HK600(5)及HK600(5)左
3、洞口尺寸：620*1400
4、含人防门预埋件、门框等相关预埋工作
5、做法详见人防工程防护设备图集RFJ01-2008
6、全费用综合单价包含运输费、制作安装费、收边收口、防爆地漏材料供应及人防吊钩材料供应、相关验收费等费用。
7、其它：未尽事宜具体详见设计、图集、设计补充说明、招标文件、政府相关文件、规范等其他资料,满足验收要求</t>
  </si>
  <si>
    <t>13</t>
  </si>
  <si>
    <t>1、类型：悬摆式防爆波活门
2、门代号：HK1000(5)左
3、洞口尺寸：850*2100
4、含人防门预埋件、门框等相关预埋工作
5、做法详见人防工程防护设备图集RFJ01-2008
6、全费用综合单价包含运输费、制作安装费、收边收口、防爆地漏材料供应及人防吊钩材料供应、相关验收费等费用。
7、其它：未尽事宜具体详见设计、图集、设计补充说明、招标文件、政府相关文件、规范等其他资料,满足验收要求</t>
  </si>
  <si>
    <t>14</t>
  </si>
  <si>
    <t>1、类型：钢筋混凝土单扇密闭门
2、门代号：HM0820及HM0820左
3、洞口尺寸：800*2000
4、含人防门预埋件、门框等相关预埋工作
5、做法详见人防工程防护设备图集RFJ01-2008
6、全费用综合单价包含运输费、制作安装费、收边收口、防爆地漏材料供应及人防吊钩材料供应、相关验收费等费用。
7、其它：未尽事宜具体详见设计、图集、设计补充说明、招标文件、政府相关文件、规范等其他资料,满足验收要求</t>
  </si>
  <si>
    <t>15</t>
  </si>
  <si>
    <t>1、类型：钢筋混凝土单扇密闭门
2、门代号：HM1220及HM1220左
3、洞口尺寸：1200*2000
4、含人防门预埋件、门框等相关预埋工作
5、做法详见人防工程防护设备图集RFJ01-2008
6、全费用综合单价包含运输费、制作安装费、收边收口、防爆地漏材料供应及人防吊钩材料供应、相关验收费等费用。
7、其它：未尽事宜具体详见设计、图集、设计补充说明、招标文件、政府相关文件、规范等其他资料,满足验收要求</t>
  </si>
  <si>
    <t>16</t>
  </si>
  <si>
    <t>密闭观察窗</t>
  </si>
  <si>
    <t>1、类型：密闭观察窗
2、窗代号：MGC1212
3、洞口尺寸：1350*1350
4、含预埋件、窗框等相关预埋工作
5、做法详见人防工程防护设备图集RFJ01-2008
6、全费用综合单价包含运输费、制作安装费、收边收口、防爆地漏材料供应及人防吊钩材料供应、相关验收费等费用。
7、其它：未尽事宜具体详见设计、图集、设计补充说明、招标文件、政府相关文件、规范等其他资料,满足验收要求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</si>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</sst>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6"/>
      <name val="宋体"/>
      <charset val="134"/>
    </font>
    <font>
      <b/>
      <sz val="10"/>
      <name val="宋体"/>
      <charset val="134"/>
    </font>
    <font>
      <sz val="10.5"/>
      <name val="黑体"/>
      <charset val="134"/>
    </font>
    <font>
      <sz val="10"/>
      <name val="黑体"/>
      <charset val="134"/>
    </font>
    <font>
      <sz val="10.5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176" fontId="7" fillId="0" borderId="1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/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 applyProtection="1">
      <alignment horizontal="right" vertical="top" wrapText="1"/>
    </xf>
    <xf numFmtId="0" fontId="3" fillId="0" borderId="4" xfId="0" applyFont="1" applyFill="1" applyBorder="1" applyAlignment="1" applyProtection="1">
      <alignment horizontal="center" vertical="center" wrapText="1"/>
    </xf>
    <xf numFmtId="176" fontId="3" fillId="0" borderId="3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G19"/>
  <sheetViews>
    <sheetView tabSelected="1" view="pageBreakPreview" zoomScaleNormal="100" workbookViewId="0">
      <pane ySplit="2" topLeftCell="A3" activePane="bottomLeft" state="frozen"/>
      <selection/>
      <selection pane="bottomLeft" activeCell="L18" sqref="L18"/>
    </sheetView>
  </sheetViews>
  <sheetFormatPr defaultColWidth="8.89166666666667" defaultRowHeight="13.5" outlineLevelCol="6"/>
  <cols>
    <col min="1" max="1" width="7.125" style="1" customWidth="1"/>
    <col min="2" max="2" width="13.075" style="2" customWidth="1"/>
    <col min="3" max="3" width="61.75" style="1" customWidth="1"/>
    <col min="4" max="4" width="5.38333333333333" style="1" customWidth="1"/>
    <col min="5" max="5" width="7.38333333333333" style="2" customWidth="1"/>
    <col min="6" max="6" width="14.8833333333333" style="3" customWidth="1"/>
    <col min="7" max="7" width="14.5" style="3" customWidth="1"/>
    <col min="8" max="8" width="1.25" style="1" customWidth="1"/>
    <col min="9" max="16377" width="8.89166666666667" style="1"/>
  </cols>
  <sheetData>
    <row r="1" s="1" customFormat="1" ht="27" customHeight="1" spans="1:7">
      <c r="A1" s="4" t="s">
        <v>0</v>
      </c>
      <c r="B1" s="4"/>
      <c r="C1" s="4" t="s">
        <v>1</v>
      </c>
      <c r="D1" s="4" t="s">
        <v>1</v>
      </c>
      <c r="E1" s="4" t="s">
        <v>1</v>
      </c>
      <c r="F1" s="5" t="s">
        <v>1</v>
      </c>
      <c r="G1" s="5" t="s">
        <v>1</v>
      </c>
    </row>
    <row r="2" s="1" customFormat="1" ht="25.5" spans="1:7">
      <c r="A2" s="6" t="s">
        <v>2</v>
      </c>
      <c r="B2" s="6" t="s">
        <v>3</v>
      </c>
      <c r="C2" s="6" t="s">
        <v>4</v>
      </c>
      <c r="D2" s="6" t="s">
        <v>5</v>
      </c>
      <c r="E2" s="6" t="s">
        <v>6</v>
      </c>
      <c r="F2" s="7" t="s">
        <v>7</v>
      </c>
      <c r="G2" s="8" t="s">
        <v>8</v>
      </c>
    </row>
    <row r="3" s="1" customFormat="1" ht="117" customHeight="1" spans="1:7">
      <c r="A3" s="9" t="s">
        <v>9</v>
      </c>
      <c r="B3" s="9" t="s">
        <v>10</v>
      </c>
      <c r="C3" s="10" t="s">
        <v>11</v>
      </c>
      <c r="D3" s="9" t="s">
        <v>12</v>
      </c>
      <c r="E3" s="9">
        <v>16</v>
      </c>
      <c r="F3" s="11"/>
      <c r="G3" s="12"/>
    </row>
    <row r="4" s="1" customFormat="1" ht="117" customHeight="1" spans="1:7">
      <c r="A4" s="9" t="s">
        <v>13</v>
      </c>
      <c r="B4" s="9" t="s">
        <v>10</v>
      </c>
      <c r="C4" s="10" t="s">
        <v>14</v>
      </c>
      <c r="D4" s="9" t="s">
        <v>12</v>
      </c>
      <c r="E4" s="9">
        <v>1</v>
      </c>
      <c r="F4" s="11"/>
      <c r="G4" s="12"/>
    </row>
    <row r="5" s="1" customFormat="1" ht="117" customHeight="1" spans="1:7">
      <c r="A5" s="9" t="s">
        <v>15</v>
      </c>
      <c r="B5" s="9" t="s">
        <v>10</v>
      </c>
      <c r="C5" s="10" t="s">
        <v>16</v>
      </c>
      <c r="D5" s="9" t="s">
        <v>12</v>
      </c>
      <c r="E5" s="9">
        <v>7</v>
      </c>
      <c r="F5" s="11"/>
      <c r="G5" s="12"/>
    </row>
    <row r="6" s="1" customFormat="1" ht="117" customHeight="1" spans="1:7">
      <c r="A6" s="9" t="s">
        <v>17</v>
      </c>
      <c r="B6" s="9" t="s">
        <v>10</v>
      </c>
      <c r="C6" s="10" t="s">
        <v>18</v>
      </c>
      <c r="D6" s="9" t="s">
        <v>12</v>
      </c>
      <c r="E6" s="9">
        <v>5</v>
      </c>
      <c r="F6" s="11"/>
      <c r="G6" s="12"/>
    </row>
    <row r="7" s="1" customFormat="1" ht="117" customHeight="1" spans="1:7">
      <c r="A7" s="9" t="s">
        <v>19</v>
      </c>
      <c r="B7" s="9" t="s">
        <v>10</v>
      </c>
      <c r="C7" s="10" t="s">
        <v>20</v>
      </c>
      <c r="D7" s="9" t="s">
        <v>12</v>
      </c>
      <c r="E7" s="9">
        <v>7</v>
      </c>
      <c r="F7" s="11"/>
      <c r="G7" s="12"/>
    </row>
    <row r="8" s="1" customFormat="1" ht="117" customHeight="1" spans="1:7">
      <c r="A8" s="9" t="s">
        <v>21</v>
      </c>
      <c r="B8" s="9" t="s">
        <v>10</v>
      </c>
      <c r="C8" s="10" t="s">
        <v>22</v>
      </c>
      <c r="D8" s="9" t="s">
        <v>12</v>
      </c>
      <c r="E8" s="9">
        <v>7</v>
      </c>
      <c r="F8" s="11"/>
      <c r="G8" s="12"/>
    </row>
    <row r="9" s="1" customFormat="1" ht="117" customHeight="1" spans="1:7">
      <c r="A9" s="9" t="s">
        <v>23</v>
      </c>
      <c r="B9" s="9" t="s">
        <v>10</v>
      </c>
      <c r="C9" s="10" t="s">
        <v>24</v>
      </c>
      <c r="D9" s="9" t="s">
        <v>12</v>
      </c>
      <c r="E9" s="9">
        <v>2</v>
      </c>
      <c r="F9" s="11"/>
      <c r="G9" s="12"/>
    </row>
    <row r="10" s="1" customFormat="1" ht="117" customHeight="1" spans="1:7">
      <c r="A10" s="9" t="s">
        <v>25</v>
      </c>
      <c r="B10" s="9" t="s">
        <v>10</v>
      </c>
      <c r="C10" s="10" t="s">
        <v>26</v>
      </c>
      <c r="D10" s="9" t="s">
        <v>12</v>
      </c>
      <c r="E10" s="9">
        <v>11</v>
      </c>
      <c r="F10" s="11"/>
      <c r="G10" s="12"/>
    </row>
    <row r="11" s="1" customFormat="1" ht="117" customHeight="1" spans="1:7">
      <c r="A11" s="9" t="s">
        <v>27</v>
      </c>
      <c r="B11" s="9" t="s">
        <v>10</v>
      </c>
      <c r="C11" s="10" t="s">
        <v>28</v>
      </c>
      <c r="D11" s="9" t="s">
        <v>12</v>
      </c>
      <c r="E11" s="9">
        <v>8</v>
      </c>
      <c r="F11" s="11"/>
      <c r="G11" s="12"/>
    </row>
    <row r="12" s="1" customFormat="1" ht="117" customHeight="1" spans="1:7">
      <c r="A12" s="9" t="s">
        <v>29</v>
      </c>
      <c r="B12" s="9" t="s">
        <v>10</v>
      </c>
      <c r="C12" s="10" t="s">
        <v>30</v>
      </c>
      <c r="D12" s="9" t="s">
        <v>12</v>
      </c>
      <c r="E12" s="9">
        <v>1</v>
      </c>
      <c r="F12" s="11"/>
      <c r="G12" s="12"/>
    </row>
    <row r="13" s="1" customFormat="1" ht="114.75" spans="1:7">
      <c r="A13" s="9" t="s">
        <v>31</v>
      </c>
      <c r="B13" s="9" t="s">
        <v>10</v>
      </c>
      <c r="C13" s="10" t="s">
        <v>32</v>
      </c>
      <c r="D13" s="9" t="s">
        <v>12</v>
      </c>
      <c r="E13" s="9">
        <v>1</v>
      </c>
      <c r="F13" s="11"/>
      <c r="G13" s="12"/>
    </row>
    <row r="14" s="1" customFormat="1" ht="114.75" spans="1:7">
      <c r="A14" s="9" t="s">
        <v>33</v>
      </c>
      <c r="B14" s="9" t="s">
        <v>10</v>
      </c>
      <c r="C14" s="10" t="s">
        <v>34</v>
      </c>
      <c r="D14" s="9" t="s">
        <v>12</v>
      </c>
      <c r="E14" s="9">
        <v>10</v>
      </c>
      <c r="F14" s="11"/>
      <c r="G14" s="12"/>
    </row>
    <row r="15" s="1" customFormat="1" ht="114.75" spans="1:7">
      <c r="A15" s="9" t="s">
        <v>35</v>
      </c>
      <c r="B15" s="9" t="s">
        <v>10</v>
      </c>
      <c r="C15" s="10" t="s">
        <v>36</v>
      </c>
      <c r="D15" s="9" t="s">
        <v>12</v>
      </c>
      <c r="E15" s="9">
        <v>4</v>
      </c>
      <c r="F15" s="11"/>
      <c r="G15" s="12"/>
    </row>
    <row r="16" s="1" customFormat="1" ht="114.75" spans="1:7">
      <c r="A16" s="9" t="s">
        <v>37</v>
      </c>
      <c r="B16" s="9" t="s">
        <v>10</v>
      </c>
      <c r="C16" s="10" t="s">
        <v>38</v>
      </c>
      <c r="D16" s="9" t="s">
        <v>12</v>
      </c>
      <c r="E16" s="9">
        <v>17</v>
      </c>
      <c r="F16" s="11"/>
      <c r="G16" s="12"/>
    </row>
    <row r="17" s="1" customFormat="1" ht="114.75" spans="1:7">
      <c r="A17" s="9" t="s">
        <v>39</v>
      </c>
      <c r="B17" s="9" t="s">
        <v>10</v>
      </c>
      <c r="C17" s="10" t="s">
        <v>40</v>
      </c>
      <c r="D17" s="9" t="s">
        <v>12</v>
      </c>
      <c r="E17" s="9">
        <v>8</v>
      </c>
      <c r="F17" s="11"/>
      <c r="G17" s="12"/>
    </row>
    <row r="18" s="1" customFormat="1" ht="114.75" spans="1:7">
      <c r="A18" s="9" t="s">
        <v>41</v>
      </c>
      <c r="B18" s="9" t="s">
        <v>42</v>
      </c>
      <c r="C18" s="10" t="s">
        <v>43</v>
      </c>
      <c r="D18" s="9" t="s">
        <v>12</v>
      </c>
      <c r="E18" s="9">
        <v>1</v>
      </c>
      <c r="F18" s="11"/>
      <c r="G18" s="12"/>
    </row>
    <row r="19" s="1" customFormat="1" ht="37" customHeight="1" spans="1:7">
      <c r="A19" s="13"/>
      <c r="B19" s="14" t="s">
        <v>44</v>
      </c>
      <c r="C19" s="15" t="s">
        <v>1</v>
      </c>
      <c r="D19" s="15" t="s">
        <v>1</v>
      </c>
      <c r="E19" s="16">
        <f>SUM(E3:E18)</f>
        <v>106</v>
      </c>
      <c r="F19" s="17" t="s">
        <v>1</v>
      </c>
      <c r="G19" s="18">
        <f>SUM(G3:G18)</f>
        <v>0</v>
      </c>
    </row>
  </sheetData>
  <mergeCells count="1">
    <mergeCell ref="A1:G1"/>
  </mergeCells>
  <printOptions horizontalCentered="1"/>
  <pageMargins left="0.236111111111111" right="0.275" top="0.393055555555556" bottom="0.0388888888888889" header="0.0784722222222222" footer="0.298611111111111"/>
  <pageSetup paperSize="9" scale="81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合肥市包河区BH202437号地块项目二标段施工总承包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SHT</dc:creator>
  <cp:lastModifiedBy>，遇见</cp:lastModifiedBy>
  <dcterms:created xsi:type="dcterms:W3CDTF">2023-05-12T11:15:00Z</dcterms:created>
  <dcterms:modified xsi:type="dcterms:W3CDTF">2025-08-01T06:44:55Z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D6EBC3ED886D48889FD70AA5F11BA89F_13</vt:lpwstr>
  </property>
</Properties>
</file>